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nituri" sheetId="1" state="visible" r:id="rId1"/>
    <sheet xmlns:r="http://schemas.openxmlformats.org/officeDocument/2006/relationships" name="Cheltuieli Fixe" sheetId="2" state="visible" r:id="rId2"/>
    <sheet xmlns:r="http://schemas.openxmlformats.org/officeDocument/2006/relationships" name="Cheltuieli Variabile" sheetId="3" state="visible" r:id="rId3"/>
    <sheet xmlns:r="http://schemas.openxmlformats.org/officeDocument/2006/relationships" name="Rezumat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2B4A"/>
        <bgColor rgb="001E2B4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1" fillId="2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"/>
  <sheetViews>
    <sheetView workbookViewId="0">
      <selection activeCell="A1" sqref="A1"/>
    </sheetView>
  </sheetViews>
  <sheetFormatPr baseColWidth="8" defaultRowHeight="15"/>
  <cols>
    <col width="20" customWidth="1" min="1" max="1"/>
    <col width="25" customWidth="1" min="2" max="2"/>
    <col width="15" customWidth="1" min="3" max="3"/>
    <col width="12" customWidth="1" min="4" max="4"/>
  </cols>
  <sheetData>
    <row r="1">
      <c r="A1" s="1" t="inlineStr">
        <is>
          <t>Categorie</t>
        </is>
      </c>
      <c r="B1" s="1" t="inlineStr">
        <is>
          <t>Subcategorie</t>
        </is>
      </c>
      <c r="C1" s="1" t="inlineStr">
        <is>
          <t>Sumă (RON)</t>
        </is>
      </c>
      <c r="D1" s="1" t="inlineStr">
        <is>
          <t>Luna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cols>
    <col width="18" customWidth="1" min="1" max="1"/>
    <col width="25" customWidth="1" min="2" max="2"/>
    <col width="15" customWidth="1" min="3" max="3"/>
  </cols>
  <sheetData>
    <row r="1">
      <c r="A1" s="1" t="inlineStr">
        <is>
          <t>Categorie</t>
        </is>
      </c>
      <c r="B1" s="1" t="inlineStr">
        <is>
          <t>Descriere</t>
        </is>
      </c>
      <c r="C1" s="1" t="inlineStr">
        <is>
          <t>Sumă (RON)</t>
        </is>
      </c>
      <c r="D1" s="1" t="inlineStr">
        <is>
          <t>Zi plată</t>
        </is>
      </c>
      <c r="E1" s="1" t="inlineStr">
        <is>
          <t>Recurentă (L/Q/A)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"/>
  <sheetViews>
    <sheetView workbookViewId="0">
      <selection activeCell="A1" sqref="A1"/>
    </sheetView>
  </sheetViews>
  <sheetFormatPr baseColWidth="8" defaultRowHeight="15"/>
  <cols>
    <col width="25" customWidth="1" min="2" max="2"/>
  </cols>
  <sheetData>
    <row r="1">
      <c r="A1" s="1" t="inlineStr">
        <is>
          <t>Categorie</t>
        </is>
      </c>
      <c r="B1" s="1" t="inlineStr">
        <is>
          <t>Descriere</t>
        </is>
      </c>
      <c r="C1" s="1" t="inlineStr">
        <is>
          <t>Sumă (RON)</t>
        </is>
      </c>
      <c r="D1" s="1" t="inlineStr">
        <is>
          <t>Zi plată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</cols>
  <sheetData>
    <row r="1">
      <c r="A1" s="2" t="inlineStr">
        <is>
          <t>Indicator</t>
        </is>
      </c>
      <c r="B1" s="3" t="inlineStr">
        <is>
          <t>Valoare</t>
        </is>
      </c>
    </row>
    <row r="2">
      <c r="A2" s="2" t="inlineStr">
        <is>
          <t>Venituri totale</t>
        </is>
      </c>
      <c r="B2" s="3">
        <f>SUM(Venituri!C:C)</f>
        <v/>
      </c>
    </row>
    <row r="3">
      <c r="A3" s="3" t="inlineStr">
        <is>
          <t>Cheltuieli totale</t>
        </is>
      </c>
      <c r="B3" s="3">
        <f>SUM('Cheltuieli Fixe'!C:C)+SUM('Cheltuieli Variabile'!C:C)</f>
        <v/>
      </c>
    </row>
    <row r="4">
      <c r="A4" s="3" t="inlineStr">
        <is>
          <t>Sold disponibil</t>
        </is>
      </c>
      <c r="B4" s="3">
        <f>B2-B3</f>
        <v/>
      </c>
    </row>
    <row r="5">
      <c r="A5" s="3" t="inlineStr">
        <is>
          <t>% Economisire (țintă 10%)</t>
        </is>
      </c>
      <c r="B5" s="3">
        <f>B5/B2</f>
        <v/>
      </c>
    </row>
    <row r="6">
      <c r="A6" s="3" t="inlineStr">
        <is>
          <t>Obiectiv economisire (RON)</t>
        </is>
      </c>
      <c r="B6" s="3" t="inlineStr"/>
    </row>
    <row r="7">
      <c r="A7" s="3" t="inlineStr">
        <is>
          <t>Progres vs obiectiv</t>
        </is>
      </c>
      <c r="B7" s="3">
        <f>IF(B5&gt;=B6,"ATINS","RESTANT")</f>
        <v/>
      </c>
    </row>
    <row r="8">
      <c r="A8" s="3" t="inlineStr"/>
      <c r="B8" s="3" t="inlineStr"/>
    </row>
    <row r="9">
      <c r="A9" s="3" t="inlineStr">
        <is>
          <t>Reguli de aur</t>
        </is>
      </c>
      <c r="B9" s="3" t="inlineStr"/>
    </row>
    <row r="10">
      <c r="A10" s="3" t="inlineStr">
        <is>
          <t>1.</t>
        </is>
      </c>
      <c r="B10" s="3" t="inlineStr">
        <is>
          <t>Actualizează săptămânal</t>
        </is>
      </c>
    </row>
    <row r="11">
      <c r="A11" s="3" t="inlineStr">
        <is>
          <t>2.</t>
        </is>
      </c>
      <c r="B11" s="3" t="inlineStr">
        <is>
          <t>Revizui lunar</t>
        </is>
      </c>
    </row>
    <row r="12">
      <c r="A12" s="3" t="inlineStr">
        <is>
          <t>3.</t>
        </is>
      </c>
      <c r="B12" s="3" t="inlineStr">
        <is>
          <t>Setează obiectiv realist</t>
        </is>
      </c>
    </row>
    <row r="13">
      <c r="A13" s="3" t="inlineStr">
        <is>
          <t>4.</t>
        </is>
      </c>
      <c r="B13" s="3" t="inlineStr">
        <is>
          <t>Fii sincer cu cheltuielile</t>
        </is>
      </c>
    </row>
    <row r="14">
      <c r="A14" s="3" t="n"/>
      <c r="B14" s="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2026-08-19T05:17:18Z</dcterms:created>
  <dcterms:modified xmlns:dcterms="http://purl.org/dc/terms/" xmlns:xsi="http://www.w3.org/2001/XMLSchema-instance" xsi:type="dcterms:W3CDTF">2026-08-19T05:17:18Z</dcterms:modified>
</cp:coreProperties>
</file>